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cja" sheetId="1" state="visible" r:id="rId1"/>
    <sheet xmlns:r="http://schemas.openxmlformats.org/officeDocument/2006/relationships" name="Wpłaty klas" sheetId="2" state="visible" r:id="rId2"/>
    <sheet xmlns:r="http://schemas.openxmlformats.org/officeDocument/2006/relationships" name="Wydatki" sheetId="3" state="visible" r:id="rId3"/>
    <sheet xmlns:r="http://schemas.openxmlformats.org/officeDocument/2006/relationships" name="Budżet" sheetId="4" state="visible" r:id="rId4"/>
    <sheet xmlns:r="http://schemas.openxmlformats.org/officeDocument/2006/relationships" name="Podsumowanie" sheetId="5" state="visible" r:id="rId5"/>
  </sheets>
  <definedNames>
    <definedName name="_xlnm.Print_Area" localSheetId="4">'Podsumowanie'!$A$1:$B$27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zł&quot;"/>
  </numFmts>
  <fonts count="18">
    <font>
      <name val="Calibri"/>
      <family val="2"/>
      <color theme="1"/>
      <sz val="11"/>
      <scheme val="minor"/>
    </font>
    <font>
      <b val="1"/>
      <color rgb="004F46E5"/>
      <sz val="18"/>
    </font>
    <font>
      <color rgb="006B7280"/>
      <sz val="11"/>
    </font>
    <font>
      <b val="1"/>
      <color rgb="00111827"/>
      <sz val="13"/>
    </font>
    <font>
      <color rgb="00111827"/>
      <sz val="11"/>
    </font>
    <font>
      <b val="1"/>
      <color rgb="00111827"/>
      <sz val="11"/>
    </font>
    <font>
      <b val="1"/>
      <color rgb="004F46E5"/>
      <sz val="11"/>
      <u val="single"/>
    </font>
    <font>
      <b val="1"/>
      <color rgb="004F46E5"/>
      <sz val="16"/>
    </font>
    <font>
      <b val="1"/>
    </font>
    <font>
      <b val="1"/>
      <color rgb="00FFFFFF"/>
    </font>
    <font>
      <b val="1"/>
      <color rgb="00B91C1C"/>
    </font>
    <font>
      <color rgb="006B7280"/>
      <sz val="10"/>
    </font>
    <font>
      <sz val="11"/>
    </font>
    <font>
      <b val="1"/>
      <color rgb="00111827"/>
    </font>
    <font>
      <b val="1"/>
      <sz val="12"/>
    </font>
    <font>
      <b val="1"/>
      <color rgb="004F46E5"/>
    </font>
    <font>
      <b val="1"/>
      <sz val="13"/>
    </font>
    <font>
      <b val="1"/>
      <color rgb="004F46E5"/>
      <sz val="10"/>
    </font>
  </fonts>
  <fills count="5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4F46E5"/>
      </patternFill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2" borderId="1" pivotButton="0" quotePrefix="0" xfId="0"/>
    <xf numFmtId="0" fontId="9" fillId="3" borderId="1" applyAlignment="1" pivotButton="0" quotePrefix="0" xfId="0">
      <alignment horizontal="center" vertical="center" wrapText="1"/>
    </xf>
    <xf numFmtId="164" fontId="0" fillId="2" borderId="1" pivotButton="0" quotePrefix="0" xfId="0"/>
    <xf numFmtId="164" fontId="0" fillId="4" borderId="1" pivotButton="0" quotePrefix="0" xfId="0"/>
    <xf numFmtId="164" fontId="10" fillId="4" borderId="1" pivotButton="0" quotePrefix="0" xfId="0"/>
    <xf numFmtId="164" fontId="8" fillId="4" borderId="1" pivotButton="0" quotePrefix="0" xfId="0"/>
    <xf numFmtId="0" fontId="11" fillId="0" borderId="0" pivotButton="0" quotePrefix="0" xfId="0"/>
    <xf numFmtId="164" fontId="10" fillId="0" borderId="1" pivotButton="0" quotePrefix="0" xfId="0"/>
    <xf numFmtId="0" fontId="2" fillId="0" borderId="0" pivotButton="0" quotePrefix="0" xfId="0"/>
    <xf numFmtId="0" fontId="12" fillId="0" borderId="0" pivotButton="0" quotePrefix="0" xfId="0"/>
    <xf numFmtId="164" fontId="13" fillId="2" borderId="1" pivotButton="0" quotePrefix="0" xfId="0"/>
    <xf numFmtId="164" fontId="13" fillId="0" borderId="1" pivotButton="0" quotePrefix="0" xfId="0"/>
    <xf numFmtId="0" fontId="14" fillId="0" borderId="0" pivotButton="0" quotePrefix="0" xfId="0"/>
    <xf numFmtId="164" fontId="15" fillId="4" borderId="1" pivotButton="0" quotePrefix="0" xfId="0"/>
    <xf numFmtId="0" fontId="16" fillId="0" borderId="0" pivotButton="0" quotePrefix="0" xfId="0"/>
    <xf numFmtId="0" fontId="0" fillId="0" borderId="1" pivotButton="0" quotePrefix="0" xfId="0"/>
    <xf numFmtId="0" fontId="1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kladka.app/?utm_source=arkusz-rada&amp;utm_medium=xlsx&amp;utm_campaign=wzory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Budżet rady rodziców</t>
        </is>
      </c>
    </row>
    <row r="3">
      <c r="B3" s="2" t="inlineStr">
        <is>
          <t>Arkusz na cały rok szkolny: wpłaty klas, plan wydatków i rozliczenie dla rodziców.</t>
        </is>
      </c>
    </row>
    <row r="5">
      <c r="B5" s="3" t="inlineStr">
        <is>
          <t>Jak tego używać</t>
        </is>
      </c>
    </row>
    <row r="6" ht="30" customHeight="1">
      <c r="B6" s="4" t="inlineStr">
        <is>
          <t>1.  WPŁATY KLAS — wpisz klasy, liczbę uczniów i stawkę na ucznia. Kolumna „Zadeklarowano” policzy się sama, a Ty uzupełniasz tylko to, co faktycznie wpłynęło.</t>
        </is>
      </c>
    </row>
    <row r="7" ht="30" customHeight="1">
      <c r="B7" s="4" t="inlineStr">
        <is>
          <t>2.  BUDŻET — wypisz kategorie wydatków (np. wycieczki, nagrody, biblioteka) i kwotę planowaną na każdą. Kolumna „Wydano” zaciąga się automatycznie z zakładki WYDATKI.</t>
        </is>
      </c>
    </row>
    <row r="8" ht="30" customHeight="1">
      <c r="B8" s="4" t="inlineStr">
        <is>
          <t>3.  WYDATKI — każdy wydatek w osobnym wierszu: data, kategoria, opis, numer dokumentu i kwota. Kategorię wpisuj dokładnie tak samo jak w zakładce BUDŻET, inaczej się nie zliczy.</t>
        </is>
      </c>
    </row>
    <row r="9" ht="30" customHeight="1">
      <c r="B9" s="4" t="inlineStr">
        <is>
          <t>4.  PODSUMOWANIE — gotowe zestawienie na zebranie. Nic tu nie wpisujesz poza bilansem otwarcia.</t>
        </is>
      </c>
    </row>
    <row r="11">
      <c r="B11" s="2" t="inlineStr">
        <is>
          <t>Pola na żółtym tle wypełniasz sam. Reszta to formuły.</t>
        </is>
      </c>
    </row>
    <row r="13">
      <c r="B13" s="3" t="inlineStr">
        <is>
          <t>Czego ten arkusz nie zrobi</t>
        </is>
      </c>
    </row>
    <row r="14" ht="26" customHeight="1">
      <c r="B14" s="4" t="inlineStr">
        <is>
          <t>•  Nie przypomni klasom o zaległych wpłatach — o każdą trzeba upomnieć się osobiście.</t>
        </is>
      </c>
    </row>
    <row r="15" ht="26" customHeight="1">
      <c r="B15" s="4" t="inlineStr">
        <is>
          <t>•  Nie pokaże rodzicom stanu budżetu na bieżąco. Zobaczą go raz w roku, na zebraniu.</t>
        </is>
      </c>
    </row>
    <row r="16" ht="26" customHeight="1">
      <c r="B16" s="4" t="inlineStr">
        <is>
          <t>•  Nie przechowa paragonów — numer dokumentu to tylko odsyłacz do segregatora.</t>
        </is>
      </c>
    </row>
    <row r="18">
      <c r="B18" s="5" t="inlineStr">
        <is>
          <t>Składka prowadzi zbiórki online: przypomnienia wychodzą same, a każdy uczestnik widzi saldo i historię wydatków przez cały rok.</t>
        </is>
      </c>
    </row>
    <row r="19">
      <c r="B19" s="6" t="inlineStr">
        <is>
          <t>https://skladka.app</t>
        </is>
      </c>
    </row>
  </sheetData>
  <hyperlinks>
    <hyperlink xmlns:r="http://schemas.openxmlformats.org/officeDocument/2006/relationships" ref="B19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7" t="inlineStr">
        <is>
          <t>Wpłaty klas</t>
        </is>
      </c>
    </row>
    <row r="3">
      <c r="A3" s="8" t="inlineStr">
        <is>
          <t>Rok szkolny:</t>
        </is>
      </c>
      <c r="B3" s="9" t="n"/>
    </row>
    <row r="5" ht="30" customHeight="1">
      <c r="A5" s="10" t="inlineStr">
        <is>
          <t>Klasa</t>
        </is>
      </c>
      <c r="B5" s="10" t="inlineStr">
        <is>
          <t>Liczba uczniów</t>
        </is>
      </c>
      <c r="C5" s="10" t="inlineStr">
        <is>
          <t>Stawka na ucznia</t>
        </is>
      </c>
      <c r="D5" s="10" t="inlineStr">
        <is>
          <t>Zadeklarowano</t>
        </is>
      </c>
      <c r="E5" s="10" t="inlineStr">
        <is>
          <t>Wpłacono</t>
        </is>
      </c>
      <c r="F5" s="10" t="inlineStr">
        <is>
          <t>Zaległość</t>
        </is>
      </c>
    </row>
    <row r="6">
      <c r="A6" s="9" t="n"/>
      <c r="B6" s="9" t="n"/>
      <c r="C6" s="11" t="n"/>
      <c r="D6" s="12">
        <f>IF(A6="","",B6*C6)</f>
        <v/>
      </c>
      <c r="E6" s="11" t="n"/>
      <c r="F6" s="13">
        <f>IF(A6="","",D6-E6)</f>
        <v/>
      </c>
    </row>
    <row r="7">
      <c r="A7" s="9" t="n"/>
      <c r="B7" s="9" t="n"/>
      <c r="C7" s="11" t="n"/>
      <c r="D7" s="12">
        <f>IF(A7="","",B7*C7)</f>
        <v/>
      </c>
      <c r="E7" s="11" t="n"/>
      <c r="F7" s="13">
        <f>IF(A7="","",D7-E7)</f>
        <v/>
      </c>
    </row>
    <row r="8">
      <c r="A8" s="9" t="n"/>
      <c r="B8" s="9" t="n"/>
      <c r="C8" s="11" t="n"/>
      <c r="D8" s="12">
        <f>IF(A8="","",B8*C8)</f>
        <v/>
      </c>
      <c r="E8" s="11" t="n"/>
      <c r="F8" s="13">
        <f>IF(A8="","",D8-E8)</f>
        <v/>
      </c>
    </row>
    <row r="9">
      <c r="A9" s="9" t="n"/>
      <c r="B9" s="9" t="n"/>
      <c r="C9" s="11" t="n"/>
      <c r="D9" s="12">
        <f>IF(A9="","",B9*C9)</f>
        <v/>
      </c>
      <c r="E9" s="11" t="n"/>
      <c r="F9" s="13">
        <f>IF(A9="","",D9-E9)</f>
        <v/>
      </c>
    </row>
    <row r="10">
      <c r="A10" s="9" t="n"/>
      <c r="B10" s="9" t="n"/>
      <c r="C10" s="11" t="n"/>
      <c r="D10" s="12">
        <f>IF(A10="","",B10*C10)</f>
        <v/>
      </c>
      <c r="E10" s="11" t="n"/>
      <c r="F10" s="13">
        <f>IF(A10="","",D10-E10)</f>
        <v/>
      </c>
    </row>
    <row r="11">
      <c r="A11" s="9" t="n"/>
      <c r="B11" s="9" t="n"/>
      <c r="C11" s="11" t="n"/>
      <c r="D11" s="12">
        <f>IF(A11="","",B11*C11)</f>
        <v/>
      </c>
      <c r="E11" s="11" t="n"/>
      <c r="F11" s="13">
        <f>IF(A11="","",D11-E11)</f>
        <v/>
      </c>
    </row>
    <row r="12">
      <c r="A12" s="9" t="n"/>
      <c r="B12" s="9" t="n"/>
      <c r="C12" s="11" t="n"/>
      <c r="D12" s="12">
        <f>IF(A12="","",B12*C12)</f>
        <v/>
      </c>
      <c r="E12" s="11" t="n"/>
      <c r="F12" s="13">
        <f>IF(A12="","",D12-E12)</f>
        <v/>
      </c>
    </row>
    <row r="13">
      <c r="A13" s="9" t="n"/>
      <c r="B13" s="9" t="n"/>
      <c r="C13" s="11" t="n"/>
      <c r="D13" s="12">
        <f>IF(A13="","",B13*C13)</f>
        <v/>
      </c>
      <c r="E13" s="11" t="n"/>
      <c r="F13" s="13">
        <f>IF(A13="","",D13-E13)</f>
        <v/>
      </c>
    </row>
    <row r="14">
      <c r="A14" s="9" t="n"/>
      <c r="B14" s="9" t="n"/>
      <c r="C14" s="11" t="n"/>
      <c r="D14" s="12">
        <f>IF(A14="","",B14*C14)</f>
        <v/>
      </c>
      <c r="E14" s="11" t="n"/>
      <c r="F14" s="13">
        <f>IF(A14="","",D14-E14)</f>
        <v/>
      </c>
    </row>
    <row r="15">
      <c r="A15" s="9" t="n"/>
      <c r="B15" s="9" t="n"/>
      <c r="C15" s="11" t="n"/>
      <c r="D15" s="12">
        <f>IF(A15="","",B15*C15)</f>
        <v/>
      </c>
      <c r="E15" s="11" t="n"/>
      <c r="F15" s="13">
        <f>IF(A15="","",D15-E15)</f>
        <v/>
      </c>
    </row>
    <row r="16">
      <c r="A16" s="9" t="n"/>
      <c r="B16" s="9" t="n"/>
      <c r="C16" s="11" t="n"/>
      <c r="D16" s="12">
        <f>IF(A16="","",B16*C16)</f>
        <v/>
      </c>
      <c r="E16" s="11" t="n"/>
      <c r="F16" s="13">
        <f>IF(A16="","",D16-E16)</f>
        <v/>
      </c>
    </row>
    <row r="17">
      <c r="A17" s="9" t="n"/>
      <c r="B17" s="9" t="n"/>
      <c r="C17" s="11" t="n"/>
      <c r="D17" s="12">
        <f>IF(A17="","",B17*C17)</f>
        <v/>
      </c>
      <c r="E17" s="11" t="n"/>
      <c r="F17" s="13">
        <f>IF(A17="","",D17-E17)</f>
        <v/>
      </c>
    </row>
    <row r="18">
      <c r="A18" s="9" t="n"/>
      <c r="B18" s="9" t="n"/>
      <c r="C18" s="11" t="n"/>
      <c r="D18" s="12">
        <f>IF(A18="","",B18*C18)</f>
        <v/>
      </c>
      <c r="E18" s="11" t="n"/>
      <c r="F18" s="13">
        <f>IF(A18="","",D18-E18)</f>
        <v/>
      </c>
    </row>
    <row r="19">
      <c r="A19" s="9" t="n"/>
      <c r="B19" s="9" t="n"/>
      <c r="C19" s="11" t="n"/>
      <c r="D19" s="12">
        <f>IF(A19="","",B19*C19)</f>
        <v/>
      </c>
      <c r="E19" s="11" t="n"/>
      <c r="F19" s="13">
        <f>IF(A19="","",D19-E19)</f>
        <v/>
      </c>
    </row>
    <row r="20">
      <c r="A20" s="9" t="n"/>
      <c r="B20" s="9" t="n"/>
      <c r="C20" s="11" t="n"/>
      <c r="D20" s="12">
        <f>IF(A20="","",B20*C20)</f>
        <v/>
      </c>
      <c r="E20" s="11" t="n"/>
      <c r="F20" s="13">
        <f>IF(A20="","",D20-E20)</f>
        <v/>
      </c>
    </row>
    <row r="21">
      <c r="A21" s="9" t="n"/>
      <c r="B21" s="9" t="n"/>
      <c r="C21" s="11" t="n"/>
      <c r="D21" s="12">
        <f>IF(A21="","",B21*C21)</f>
        <v/>
      </c>
      <c r="E21" s="11" t="n"/>
      <c r="F21" s="13">
        <f>IF(A21="","",D21-E21)</f>
        <v/>
      </c>
    </row>
    <row r="22">
      <c r="A22" s="9" t="n"/>
      <c r="B22" s="9" t="n"/>
      <c r="C22" s="11" t="n"/>
      <c r="D22" s="12">
        <f>IF(A22="","",B22*C22)</f>
        <v/>
      </c>
      <c r="E22" s="11" t="n"/>
      <c r="F22" s="13">
        <f>IF(A22="","",D22-E22)</f>
        <v/>
      </c>
    </row>
    <row r="23">
      <c r="A23" s="9" t="n"/>
      <c r="B23" s="9" t="n"/>
      <c r="C23" s="11" t="n"/>
      <c r="D23" s="12">
        <f>IF(A23="","",B23*C23)</f>
        <v/>
      </c>
      <c r="E23" s="11" t="n"/>
      <c r="F23" s="13">
        <f>IF(A23="","",D23-E23)</f>
        <v/>
      </c>
    </row>
    <row r="24">
      <c r="A24" s="9" t="n"/>
      <c r="B24" s="9" t="n"/>
      <c r="C24" s="11" t="n"/>
      <c r="D24" s="12">
        <f>IF(A24="","",B24*C24)</f>
        <v/>
      </c>
      <c r="E24" s="11" t="n"/>
      <c r="F24" s="13">
        <f>IF(A24="","",D24-E24)</f>
        <v/>
      </c>
    </row>
    <row r="25">
      <c r="A25" s="9" t="n"/>
      <c r="B25" s="9" t="n"/>
      <c r="C25" s="11" t="n"/>
      <c r="D25" s="12">
        <f>IF(A25="","",B25*C25)</f>
        <v/>
      </c>
      <c r="E25" s="11" t="n"/>
      <c r="F25" s="13">
        <f>IF(A25="","",D25-E25)</f>
        <v/>
      </c>
    </row>
    <row r="26">
      <c r="A26" s="9" t="n"/>
      <c r="B26" s="9" t="n"/>
      <c r="C26" s="11" t="n"/>
      <c r="D26" s="12">
        <f>IF(A26="","",B26*C26)</f>
        <v/>
      </c>
      <c r="E26" s="11" t="n"/>
      <c r="F26" s="13">
        <f>IF(A26="","",D26-E26)</f>
        <v/>
      </c>
    </row>
    <row r="27">
      <c r="A27" s="9" t="n"/>
      <c r="B27" s="9" t="n"/>
      <c r="C27" s="11" t="n"/>
      <c r="D27" s="12">
        <f>IF(A27="","",B27*C27)</f>
        <v/>
      </c>
      <c r="E27" s="11" t="n"/>
      <c r="F27" s="13">
        <f>IF(A27="","",D27-E27)</f>
        <v/>
      </c>
    </row>
    <row r="28">
      <c r="A28" s="9" t="n"/>
      <c r="B28" s="9" t="n"/>
      <c r="C28" s="11" t="n"/>
      <c r="D28" s="12">
        <f>IF(A28="","",B28*C28)</f>
        <v/>
      </c>
      <c r="E28" s="11" t="n"/>
      <c r="F28" s="13">
        <f>IF(A28="","",D28-E28)</f>
        <v/>
      </c>
    </row>
    <row r="29">
      <c r="A29" s="9" t="n"/>
      <c r="B29" s="9" t="n"/>
      <c r="C29" s="11" t="n"/>
      <c r="D29" s="12">
        <f>IF(A29="","",B29*C29)</f>
        <v/>
      </c>
      <c r="E29" s="11" t="n"/>
      <c r="F29" s="13">
        <f>IF(A29="","",D29-E29)</f>
        <v/>
      </c>
    </row>
    <row r="30">
      <c r="A30" s="9" t="n"/>
      <c r="B30" s="9" t="n"/>
      <c r="C30" s="11" t="n"/>
      <c r="D30" s="12">
        <f>IF(A30="","",B30*C30)</f>
        <v/>
      </c>
      <c r="E30" s="11" t="n"/>
      <c r="F30" s="13">
        <f>IF(A30="","",D30-E30)</f>
        <v/>
      </c>
    </row>
    <row r="31">
      <c r="A31" s="8" t="inlineStr">
        <is>
          <t>RAZEM</t>
        </is>
      </c>
      <c r="D31" s="14">
        <f>SUM(D6:D30)</f>
        <v/>
      </c>
      <c r="E31" s="14">
        <f>SUM(E6:E30)</f>
        <v/>
      </c>
      <c r="F31" s="14">
        <f>SUM(F6:F30)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42" customWidth="1" min="3" max="3"/>
    <col width="16" customWidth="1" min="4" max="4"/>
    <col width="15" customWidth="1" min="5" max="5"/>
  </cols>
  <sheetData>
    <row r="1">
      <c r="A1" s="7" t="inlineStr">
        <is>
          <t>Wydatki</t>
        </is>
      </c>
    </row>
    <row r="3">
      <c r="A3" s="15" t="inlineStr">
        <is>
          <t>Kategorię wpisuj dokładnie tak, jak w zakładce BUDŻET.</t>
        </is>
      </c>
    </row>
    <row r="5" ht="30" customHeight="1">
      <c r="A5" s="10" t="inlineStr">
        <is>
          <t>Data</t>
        </is>
      </c>
      <c r="B5" s="10" t="inlineStr">
        <is>
          <t>Kategoria</t>
        </is>
      </c>
      <c r="C5" s="10" t="inlineStr">
        <is>
          <t>Opis</t>
        </is>
      </c>
      <c r="D5" s="10" t="inlineStr">
        <is>
          <t>Nr dokumentu</t>
        </is>
      </c>
      <c r="E5" s="10" t="inlineStr">
        <is>
          <t>Kwota</t>
        </is>
      </c>
    </row>
    <row r="6">
      <c r="A6" s="9" t="n"/>
      <c r="B6" s="9" t="n"/>
      <c r="C6" s="9" t="n"/>
      <c r="D6" s="9" t="n"/>
      <c r="E6" s="11" t="n"/>
    </row>
    <row r="7">
      <c r="A7" s="9" t="n"/>
      <c r="B7" s="9" t="n"/>
      <c r="C7" s="9" t="n"/>
      <c r="D7" s="9" t="n"/>
      <c r="E7" s="11" t="n"/>
    </row>
    <row r="8">
      <c r="A8" s="9" t="n"/>
      <c r="B8" s="9" t="n"/>
      <c r="C8" s="9" t="n"/>
      <c r="D8" s="9" t="n"/>
      <c r="E8" s="11" t="n"/>
    </row>
    <row r="9">
      <c r="A9" s="9" t="n"/>
      <c r="B9" s="9" t="n"/>
      <c r="C9" s="9" t="n"/>
      <c r="D9" s="9" t="n"/>
      <c r="E9" s="11" t="n"/>
    </row>
    <row r="10">
      <c r="A10" s="9" t="n"/>
      <c r="B10" s="9" t="n"/>
      <c r="C10" s="9" t="n"/>
      <c r="D10" s="9" t="n"/>
      <c r="E10" s="11" t="n"/>
    </row>
    <row r="11">
      <c r="A11" s="9" t="n"/>
      <c r="B11" s="9" t="n"/>
      <c r="C11" s="9" t="n"/>
      <c r="D11" s="9" t="n"/>
      <c r="E11" s="11" t="n"/>
    </row>
    <row r="12">
      <c r="A12" s="9" t="n"/>
      <c r="B12" s="9" t="n"/>
      <c r="C12" s="9" t="n"/>
      <c r="D12" s="9" t="n"/>
      <c r="E12" s="11" t="n"/>
    </row>
    <row r="13">
      <c r="A13" s="9" t="n"/>
      <c r="B13" s="9" t="n"/>
      <c r="C13" s="9" t="n"/>
      <c r="D13" s="9" t="n"/>
      <c r="E13" s="11" t="n"/>
    </row>
    <row r="14">
      <c r="A14" s="9" t="n"/>
      <c r="B14" s="9" t="n"/>
      <c r="C14" s="9" t="n"/>
      <c r="D14" s="9" t="n"/>
      <c r="E14" s="11" t="n"/>
    </row>
    <row r="15">
      <c r="A15" s="9" t="n"/>
      <c r="B15" s="9" t="n"/>
      <c r="C15" s="9" t="n"/>
      <c r="D15" s="9" t="n"/>
      <c r="E15" s="11" t="n"/>
    </row>
    <row r="16">
      <c r="A16" s="9" t="n"/>
      <c r="B16" s="9" t="n"/>
      <c r="C16" s="9" t="n"/>
      <c r="D16" s="9" t="n"/>
      <c r="E16" s="11" t="n"/>
    </row>
    <row r="17">
      <c r="A17" s="9" t="n"/>
      <c r="B17" s="9" t="n"/>
      <c r="C17" s="9" t="n"/>
      <c r="D17" s="9" t="n"/>
      <c r="E17" s="11" t="n"/>
    </row>
    <row r="18">
      <c r="A18" s="9" t="n"/>
      <c r="B18" s="9" t="n"/>
      <c r="C18" s="9" t="n"/>
      <c r="D18" s="9" t="n"/>
      <c r="E18" s="11" t="n"/>
    </row>
    <row r="19">
      <c r="A19" s="9" t="n"/>
      <c r="B19" s="9" t="n"/>
      <c r="C19" s="9" t="n"/>
      <c r="D19" s="9" t="n"/>
      <c r="E19" s="11" t="n"/>
    </row>
    <row r="20">
      <c r="A20" s="9" t="n"/>
      <c r="B20" s="9" t="n"/>
      <c r="C20" s="9" t="n"/>
      <c r="D20" s="9" t="n"/>
      <c r="E20" s="11" t="n"/>
    </row>
    <row r="21">
      <c r="A21" s="9" t="n"/>
      <c r="B21" s="9" t="n"/>
      <c r="C21" s="9" t="n"/>
      <c r="D21" s="9" t="n"/>
      <c r="E21" s="11" t="n"/>
    </row>
    <row r="22">
      <c r="A22" s="9" t="n"/>
      <c r="B22" s="9" t="n"/>
      <c r="C22" s="9" t="n"/>
      <c r="D22" s="9" t="n"/>
      <c r="E22" s="11" t="n"/>
    </row>
    <row r="23">
      <c r="A23" s="9" t="n"/>
      <c r="B23" s="9" t="n"/>
      <c r="C23" s="9" t="n"/>
      <c r="D23" s="9" t="n"/>
      <c r="E23" s="11" t="n"/>
    </row>
    <row r="24">
      <c r="A24" s="9" t="n"/>
      <c r="B24" s="9" t="n"/>
      <c r="C24" s="9" t="n"/>
      <c r="D24" s="9" t="n"/>
      <c r="E24" s="11" t="n"/>
    </row>
    <row r="25">
      <c r="A25" s="9" t="n"/>
      <c r="B25" s="9" t="n"/>
      <c r="C25" s="9" t="n"/>
      <c r="D25" s="9" t="n"/>
      <c r="E25" s="11" t="n"/>
    </row>
    <row r="26">
      <c r="A26" s="9" t="n"/>
      <c r="B26" s="9" t="n"/>
      <c r="C26" s="9" t="n"/>
      <c r="D26" s="9" t="n"/>
      <c r="E26" s="11" t="n"/>
    </row>
    <row r="27">
      <c r="A27" s="9" t="n"/>
      <c r="B27" s="9" t="n"/>
      <c r="C27" s="9" t="n"/>
      <c r="D27" s="9" t="n"/>
      <c r="E27" s="11" t="n"/>
    </row>
    <row r="28">
      <c r="A28" s="9" t="n"/>
      <c r="B28" s="9" t="n"/>
      <c r="C28" s="9" t="n"/>
      <c r="D28" s="9" t="n"/>
      <c r="E28" s="11" t="n"/>
    </row>
    <row r="29">
      <c r="A29" s="9" t="n"/>
      <c r="B29" s="9" t="n"/>
      <c r="C29" s="9" t="n"/>
      <c r="D29" s="9" t="n"/>
      <c r="E29" s="11" t="n"/>
    </row>
    <row r="30">
      <c r="A30" s="9" t="n"/>
      <c r="B30" s="9" t="n"/>
      <c r="C30" s="9" t="n"/>
      <c r="D30" s="9" t="n"/>
      <c r="E30" s="11" t="n"/>
    </row>
    <row r="31">
      <c r="A31" s="9" t="n"/>
      <c r="B31" s="9" t="n"/>
      <c r="C31" s="9" t="n"/>
      <c r="D31" s="9" t="n"/>
      <c r="E31" s="11" t="n"/>
    </row>
    <row r="32">
      <c r="A32" s="9" t="n"/>
      <c r="B32" s="9" t="n"/>
      <c r="C32" s="9" t="n"/>
      <c r="D32" s="9" t="n"/>
      <c r="E32" s="11" t="n"/>
    </row>
    <row r="33">
      <c r="A33" s="9" t="n"/>
      <c r="B33" s="9" t="n"/>
      <c r="C33" s="9" t="n"/>
      <c r="D33" s="9" t="n"/>
      <c r="E33" s="11" t="n"/>
    </row>
    <row r="34">
      <c r="A34" s="9" t="n"/>
      <c r="B34" s="9" t="n"/>
      <c r="C34" s="9" t="n"/>
      <c r="D34" s="9" t="n"/>
      <c r="E34" s="11" t="n"/>
    </row>
    <row r="35">
      <c r="A35" s="9" t="n"/>
      <c r="B35" s="9" t="n"/>
      <c r="C35" s="9" t="n"/>
      <c r="D35" s="9" t="n"/>
      <c r="E35" s="11" t="n"/>
    </row>
    <row r="36">
      <c r="A36" s="9" t="n"/>
      <c r="B36" s="9" t="n"/>
      <c r="C36" s="9" t="n"/>
      <c r="D36" s="9" t="n"/>
      <c r="E36" s="11" t="n"/>
    </row>
    <row r="37">
      <c r="A37" s="9" t="n"/>
      <c r="B37" s="9" t="n"/>
      <c r="C37" s="9" t="n"/>
      <c r="D37" s="9" t="n"/>
      <c r="E37" s="11" t="n"/>
    </row>
    <row r="38">
      <c r="A38" s="9" t="n"/>
      <c r="B38" s="9" t="n"/>
      <c r="C38" s="9" t="n"/>
      <c r="D38" s="9" t="n"/>
      <c r="E38" s="11" t="n"/>
    </row>
    <row r="39">
      <c r="A39" s="9" t="n"/>
      <c r="B39" s="9" t="n"/>
      <c r="C39" s="9" t="n"/>
      <c r="D39" s="9" t="n"/>
      <c r="E39" s="11" t="n"/>
    </row>
    <row r="40">
      <c r="A40" s="9" t="n"/>
      <c r="B40" s="9" t="n"/>
      <c r="C40" s="9" t="n"/>
      <c r="D40" s="9" t="n"/>
      <c r="E40" s="11" t="n"/>
    </row>
    <row r="41">
      <c r="A41" s="9" t="n"/>
      <c r="B41" s="9" t="n"/>
      <c r="C41" s="9" t="n"/>
      <c r="D41" s="9" t="n"/>
      <c r="E41" s="11" t="n"/>
    </row>
    <row r="42">
      <c r="A42" s="9" t="n"/>
      <c r="B42" s="9" t="n"/>
      <c r="C42" s="9" t="n"/>
      <c r="D42" s="9" t="n"/>
      <c r="E42" s="11" t="n"/>
    </row>
    <row r="43">
      <c r="A43" s="9" t="n"/>
      <c r="B43" s="9" t="n"/>
      <c r="C43" s="9" t="n"/>
      <c r="D43" s="9" t="n"/>
      <c r="E43" s="11" t="n"/>
    </row>
    <row r="44">
      <c r="A44" s="9" t="n"/>
      <c r="B44" s="9" t="n"/>
      <c r="C44" s="9" t="n"/>
      <c r="D44" s="9" t="n"/>
      <c r="E44" s="11" t="n"/>
    </row>
    <row r="45">
      <c r="A45" s="9" t="n"/>
      <c r="B45" s="9" t="n"/>
      <c r="C45" s="9" t="n"/>
      <c r="D45" s="9" t="n"/>
      <c r="E45" s="11" t="n"/>
    </row>
    <row r="46">
      <c r="D46" s="8" t="inlineStr">
        <is>
          <t>RAZEM</t>
        </is>
      </c>
      <c r="E46" s="14">
        <f>SUM(E6:E45)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</cols>
  <sheetData>
    <row r="1">
      <c r="A1" s="7" t="inlineStr">
        <is>
          <t>Budżet — plan i wykonanie</t>
        </is>
      </c>
    </row>
    <row r="5" ht="30" customHeight="1">
      <c r="A5" s="10" t="inlineStr">
        <is>
          <t>Kategoria</t>
        </is>
      </c>
      <c r="B5" s="10" t="inlineStr">
        <is>
          <t>Plan</t>
        </is>
      </c>
      <c r="C5" s="10" t="inlineStr">
        <is>
          <t>Wydano</t>
        </is>
      </c>
      <c r="D5" s="10" t="inlineStr">
        <is>
          <t>Zostało</t>
        </is>
      </c>
    </row>
    <row r="6">
      <c r="A6" s="9" t="n"/>
      <c r="B6" s="11" t="n"/>
      <c r="C6" s="12">
        <f>IF(A6="","",SUMIF(Wydatki!$B$6:$B$45,A6,Wydatki!$E$6:$E$45))</f>
        <v/>
      </c>
      <c r="D6" s="12">
        <f>IF(A6="","",B6-C6)</f>
        <v/>
      </c>
    </row>
    <row r="7">
      <c r="A7" s="9" t="n"/>
      <c r="B7" s="11" t="n"/>
      <c r="C7" s="12">
        <f>IF(A7="","",SUMIF(Wydatki!$B$6:$B$45,A7,Wydatki!$E$6:$E$45))</f>
        <v/>
      </c>
      <c r="D7" s="12">
        <f>IF(A7="","",B7-C7)</f>
        <v/>
      </c>
    </row>
    <row r="8">
      <c r="A8" s="9" t="n"/>
      <c r="B8" s="11" t="n"/>
      <c r="C8" s="12">
        <f>IF(A8="","",SUMIF(Wydatki!$B$6:$B$45,A8,Wydatki!$E$6:$E$45))</f>
        <v/>
      </c>
      <c r="D8" s="12">
        <f>IF(A8="","",B8-C8)</f>
        <v/>
      </c>
    </row>
    <row r="9">
      <c r="A9" s="9" t="n"/>
      <c r="B9" s="11" t="n"/>
      <c r="C9" s="12">
        <f>IF(A9="","",SUMIF(Wydatki!$B$6:$B$45,A9,Wydatki!$E$6:$E$45))</f>
        <v/>
      </c>
      <c r="D9" s="12">
        <f>IF(A9="","",B9-C9)</f>
        <v/>
      </c>
    </row>
    <row r="10">
      <c r="A10" s="9" t="n"/>
      <c r="B10" s="11" t="n"/>
      <c r="C10" s="12">
        <f>IF(A10="","",SUMIF(Wydatki!$B$6:$B$45,A10,Wydatki!$E$6:$E$45))</f>
        <v/>
      </c>
      <c r="D10" s="12">
        <f>IF(A10="","",B10-C10)</f>
        <v/>
      </c>
    </row>
    <row r="11">
      <c r="A11" s="9" t="n"/>
      <c r="B11" s="11" t="n"/>
      <c r="C11" s="12">
        <f>IF(A11="","",SUMIF(Wydatki!$B$6:$B$45,A11,Wydatki!$E$6:$E$45))</f>
        <v/>
      </c>
      <c r="D11" s="12">
        <f>IF(A11="","",B11-C11)</f>
        <v/>
      </c>
    </row>
    <row r="12">
      <c r="A12" s="9" t="n"/>
      <c r="B12" s="11" t="n"/>
      <c r="C12" s="12">
        <f>IF(A12="","",SUMIF(Wydatki!$B$6:$B$45,A12,Wydatki!$E$6:$E$45))</f>
        <v/>
      </c>
      <c r="D12" s="12">
        <f>IF(A12="","",B12-C12)</f>
        <v/>
      </c>
    </row>
    <row r="13">
      <c r="A13" s="9" t="n"/>
      <c r="B13" s="11" t="n"/>
      <c r="C13" s="12">
        <f>IF(A13="","",SUMIF(Wydatki!$B$6:$B$45,A13,Wydatki!$E$6:$E$45))</f>
        <v/>
      </c>
      <c r="D13" s="12">
        <f>IF(A13="","",B13-C13)</f>
        <v/>
      </c>
    </row>
    <row r="14">
      <c r="A14" s="9" t="n"/>
      <c r="B14" s="11" t="n"/>
      <c r="C14" s="12">
        <f>IF(A14="","",SUMIF(Wydatki!$B$6:$B$45,A14,Wydatki!$E$6:$E$45))</f>
        <v/>
      </c>
      <c r="D14" s="12">
        <f>IF(A14="","",B14-C14)</f>
        <v/>
      </c>
    </row>
    <row r="15">
      <c r="A15" s="9" t="n"/>
      <c r="B15" s="11" t="n"/>
      <c r="C15" s="12">
        <f>IF(A15="","",SUMIF(Wydatki!$B$6:$B$45,A15,Wydatki!$E$6:$E$45))</f>
        <v/>
      </c>
      <c r="D15" s="12">
        <f>IF(A15="","",B15-C15)</f>
        <v/>
      </c>
    </row>
    <row r="16">
      <c r="A16" s="9" t="n"/>
      <c r="B16" s="11" t="n"/>
      <c r="C16" s="12">
        <f>IF(A16="","",SUMIF(Wydatki!$B$6:$B$45,A16,Wydatki!$E$6:$E$45))</f>
        <v/>
      </c>
      <c r="D16" s="12">
        <f>IF(A16="","",B16-C16)</f>
        <v/>
      </c>
    </row>
    <row r="17">
      <c r="A17" s="9" t="n"/>
      <c r="B17" s="11" t="n"/>
      <c r="C17" s="12">
        <f>IF(A17="","",SUMIF(Wydatki!$B$6:$B$45,A17,Wydatki!$E$6:$E$45))</f>
        <v/>
      </c>
      <c r="D17" s="12">
        <f>IF(A17="","",B17-C17)</f>
        <v/>
      </c>
    </row>
    <row r="18">
      <c r="A18" s="9" t="n"/>
      <c r="B18" s="11" t="n"/>
      <c r="C18" s="12">
        <f>IF(A18="","",SUMIF(Wydatki!$B$6:$B$45,A18,Wydatki!$E$6:$E$45))</f>
        <v/>
      </c>
      <c r="D18" s="12">
        <f>IF(A18="","",B18-C18)</f>
        <v/>
      </c>
    </row>
    <row r="19">
      <c r="A19" s="9" t="n"/>
      <c r="B19" s="11" t="n"/>
      <c r="C19" s="12">
        <f>IF(A19="","",SUMIF(Wydatki!$B$6:$B$45,A19,Wydatki!$E$6:$E$45))</f>
        <v/>
      </c>
      <c r="D19" s="12">
        <f>IF(A19="","",B19-C19)</f>
        <v/>
      </c>
    </row>
    <row r="20">
      <c r="A20" s="9" t="n"/>
      <c r="B20" s="11" t="n"/>
      <c r="C20" s="12">
        <f>IF(A20="","",SUMIF(Wydatki!$B$6:$B$45,A20,Wydatki!$E$6:$E$45))</f>
        <v/>
      </c>
      <c r="D20" s="12">
        <f>IF(A20="","",B20-C20)</f>
        <v/>
      </c>
    </row>
    <row r="21">
      <c r="A21" s="8" t="inlineStr">
        <is>
          <t>RAZEM</t>
        </is>
      </c>
      <c r="B21" s="14">
        <f>SUM(B6:B20)</f>
        <v/>
      </c>
      <c r="C21" s="14">
        <f>SUM(C6:C20)</f>
        <v/>
      </c>
      <c r="D21" s="14">
        <f>SUM(D6:D20)</f>
        <v/>
      </c>
    </row>
    <row r="23">
      <c r="A23" s="15" t="inlineStr">
        <is>
          <t>Wydatki bez kategorii z budżetu (sprawdź literówki):</t>
        </is>
      </c>
      <c r="C23" s="16">
        <f>Wydatki!E46-C21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7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20" customWidth="1" min="2" max="2"/>
  </cols>
  <sheetData>
    <row r="1">
      <c r="A1" s="7" t="inlineStr">
        <is>
          <t>Rozliczenie rady rodziców</t>
        </is>
      </c>
    </row>
    <row r="2">
      <c r="A2" s="17">
        <f>IF('Wpłaty klas'!B3="","","Rok szkolny "&amp;'Wpłaty klas'!B3)</f>
        <v/>
      </c>
    </row>
    <row r="4">
      <c r="A4" s="18" t="inlineStr">
        <is>
          <t>Bilans otwarcia (z poprzedniego roku)</t>
        </is>
      </c>
      <c r="B4" s="19" t="n"/>
    </row>
    <row r="5">
      <c r="A5" s="18" t="inlineStr">
        <is>
          <t>Wpłaty klas</t>
        </is>
      </c>
      <c r="B5" s="20">
        <f>'Wpłaty klas'!E31</f>
        <v/>
      </c>
    </row>
    <row r="6">
      <c r="A6" s="18" t="inlineStr">
        <is>
          <t>Inne wpływy (kiermasz, darowizny)</t>
        </is>
      </c>
      <c r="B6" s="19" t="n"/>
    </row>
    <row r="7">
      <c r="A7" s="21" t="inlineStr">
        <is>
          <t>RAZEM WPŁYWY</t>
        </is>
      </c>
      <c r="B7" s="22">
        <f>B4+B5+B6</f>
        <v/>
      </c>
    </row>
    <row r="8">
      <c r="A8" s="18" t="inlineStr">
        <is>
          <t>Wydatki</t>
        </is>
      </c>
      <c r="B8" s="20">
        <f>Wydatki!E46</f>
        <v/>
      </c>
    </row>
    <row r="9">
      <c r="A9" s="21" t="inlineStr">
        <is>
          <t>ZOSTAJE W KASIE</t>
        </is>
      </c>
      <c r="B9" s="22">
        <f>B7-B8</f>
        <v/>
      </c>
    </row>
    <row r="11">
      <c r="A11" s="23" t="inlineStr">
        <is>
          <t>Na co poszły pieniądze</t>
        </is>
      </c>
    </row>
    <row r="12" ht="30" customHeight="1">
      <c r="A12" s="10" t="inlineStr">
        <is>
          <t>Kategoria</t>
        </is>
      </c>
      <c r="B12" s="10" t="inlineStr">
        <is>
          <t>Wydano</t>
        </is>
      </c>
    </row>
    <row r="13">
      <c r="A13" s="24">
        <f>IF(Budżet!A6="","",Budżet!A6)</f>
        <v/>
      </c>
      <c r="B13" s="12">
        <f>IF(Budżet!A6="","",Budżet!C6)</f>
        <v/>
      </c>
    </row>
    <row r="14">
      <c r="A14" s="24">
        <f>IF(Budżet!A7="","",Budżet!A7)</f>
        <v/>
      </c>
      <c r="B14" s="12">
        <f>IF(Budżet!A7="","",Budżet!C7)</f>
        <v/>
      </c>
    </row>
    <row r="15">
      <c r="A15" s="24">
        <f>IF(Budżet!A8="","",Budżet!A8)</f>
        <v/>
      </c>
      <c r="B15" s="12">
        <f>IF(Budżet!A8="","",Budżet!C8)</f>
        <v/>
      </c>
    </row>
    <row r="16">
      <c r="A16" s="24">
        <f>IF(Budżet!A9="","",Budżet!A9)</f>
        <v/>
      </c>
      <c r="B16" s="12">
        <f>IF(Budżet!A9="","",Budżet!C9)</f>
        <v/>
      </c>
    </row>
    <row r="17">
      <c r="A17" s="24">
        <f>IF(Budżet!A10="","",Budżet!A10)</f>
        <v/>
      </c>
      <c r="B17" s="12">
        <f>IF(Budżet!A10="","",Budżet!C10)</f>
        <v/>
      </c>
    </row>
    <row r="18">
      <c r="A18" s="24">
        <f>IF(Budżet!A11="","",Budżet!A11)</f>
        <v/>
      </c>
      <c r="B18" s="12">
        <f>IF(Budżet!A11="","",Budżet!C11)</f>
        <v/>
      </c>
    </row>
    <row r="19">
      <c r="A19" s="24">
        <f>IF(Budżet!A12="","",Budżet!A12)</f>
        <v/>
      </c>
      <c r="B19" s="12">
        <f>IF(Budżet!A12="","",Budżet!C12)</f>
        <v/>
      </c>
    </row>
    <row r="20">
      <c r="A20" s="24">
        <f>IF(Budżet!A13="","",Budżet!A13)</f>
        <v/>
      </c>
      <c r="B20" s="12">
        <f>IF(Budżet!A13="","",Budżet!C13)</f>
        <v/>
      </c>
    </row>
    <row r="21">
      <c r="A21" s="24">
        <f>IF(Budżet!A14="","",Budżet!A14)</f>
        <v/>
      </c>
      <c r="B21" s="12">
        <f>IF(Budżet!A14="","",Budżet!C14)</f>
        <v/>
      </c>
    </row>
    <row r="22">
      <c r="A22" s="24">
        <f>IF(Budżet!A15="","",Budżet!A15)</f>
        <v/>
      </c>
      <c r="B22" s="12">
        <f>IF(Budżet!A15="","",Budżet!C15)</f>
        <v/>
      </c>
    </row>
    <row r="23">
      <c r="A23" s="24">
        <f>IF(Budżet!A16="","",Budżet!A16)</f>
        <v/>
      </c>
      <c r="B23" s="12">
        <f>IF(Budżet!A16="","",Budżet!C16)</f>
        <v/>
      </c>
    </row>
    <row r="24">
      <c r="A24" s="24">
        <f>IF(Budżet!A17="","",Budżet!A17)</f>
        <v/>
      </c>
      <c r="B24" s="12">
        <f>IF(Budżet!A17="","",Budżet!C17)</f>
        <v/>
      </c>
    </row>
    <row r="27">
      <c r="A27" s="25" t="inlineStr">
        <is>
          <t>Saldo i historię wydatków przez cały rok, widoczne dla rodziców — skladka.app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2026-09-08T20:02:20+00:00Z</dcterms:created>
  <dcterms:modified xmlns:dcterms="http://purl.org/dc/terms/" xmlns:xsi="http://www.w3.org/2001/XMLSchema-instance" xsi:type="dcterms:W3CDTF">2026-09-08T20:02:20+00:00Z</dcterms:modified>
</cp:coreProperties>
</file>